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stimat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&quot;$&quot;#,##0.00;-&quot;$&quot;#,##0.00;&quot;&quot;"/>
    <numFmt numFmtId="61" formatCode="&quot;$&quot;#,##0.00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60" fontId="0" fillId="0" borderId="0" xfId="0" applyNumberFormat="1"/>
    <xf numFmtId="61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cols>
    <col min="1" max="1" width="46.83203125" customWidth="1"/>
    <col min="2" max="2" width="7.83203125" customWidth="1"/>
    <col min="3" max="3" width="7.83203125" customWidth="1"/>
    <col min="4" max="4" width="12.83203125" customWidth="1"/>
    <col min="5" max="5" width="16.83203125" customWidth="1"/>
  </cols>
  <sheetData>
    <row r="1">
      <c r="A1" t="str">
        <v>[Your Company Name]</v>
      </c>
      <c r="E1" t="str">
        <v>ESTIMATE</v>
      </c>
    </row>
    <row r="2">
      <c r="A2" t="str">
        <v>[Street address]</v>
      </c>
      <c r="D2" t="str">
        <v>Estimate #</v>
      </c>
      <c r="E2" t="str">
        <v>[EST-0001]</v>
      </c>
    </row>
    <row r="3">
      <c r="A3" t="str">
        <v>[City, State ZIP]</v>
      </c>
      <c r="D3" t="str">
        <v>Estimate date</v>
      </c>
      <c r="E3" t="str">
        <v>[Month D, YYYY]</v>
      </c>
    </row>
    <row r="4">
      <c r="A4" t="str">
        <v>[Phone] · [Email]</v>
      </c>
      <c r="D4" t="str">
        <v>Valid until</v>
      </c>
      <c r="E4" t="str">
        <v>[Month D, YYYY]</v>
      </c>
    </row>
    <row r="5">
      <c r="A5" t="str">
        <v>[Website]</v>
      </c>
    </row>
    <row r="6">
      <c r="A6" t="str">
        <v>License # [License number]</v>
      </c>
    </row>
    <row r="8">
      <c r="A8" t="str">
        <v>PREPARED FOR</v>
      </c>
      <c r="D8" t="str">
        <v>JOB ADDRESS</v>
      </c>
    </row>
    <row r="9">
      <c r="A9" t="str">
        <v>[Customer name]</v>
      </c>
      <c r="D9" t="str">
        <v>[Street address]</v>
      </c>
    </row>
    <row r="10">
      <c r="A10" t="str">
        <v>[Street address]</v>
      </c>
      <c r="D10" t="str">
        <v>[City, State ZIP]</v>
      </c>
    </row>
    <row r="11">
      <c r="A11" t="str">
        <v>[City, State ZIP]</v>
      </c>
      <c r="D11" t="str">
        <v>JOB / PROJECT</v>
      </c>
    </row>
    <row r="12">
      <c r="A12" t="str">
        <v>[Phone] · [Email]</v>
      </c>
      <c r="D12" t="str">
        <v>[Project name]</v>
      </c>
    </row>
    <row r="14">
      <c r="A14" t="str">
        <v>Description</v>
      </c>
      <c r="B14" t="str">
        <v>Qty</v>
      </c>
      <c r="C14" t="str">
        <v>Unit</v>
      </c>
      <c r="D14" t="str">
        <v>Rate</v>
      </c>
      <c r="E14" t="str">
        <v>Amount</v>
      </c>
    </row>
    <row r="15">
      <c r="A15" t="str">
        <v>[Description of work]</v>
      </c>
      <c r="E15" s="1">
        <f>B15*D15</f>
        <v>0</v>
      </c>
    </row>
    <row r="16">
      <c r="E16" s="1">
        <f>B16*D16</f>
        <v>0</v>
      </c>
    </row>
    <row r="17">
      <c r="E17" s="1">
        <f>B17*D17</f>
        <v>0</v>
      </c>
    </row>
    <row r="18">
      <c r="E18" s="1">
        <f>B18*D18</f>
        <v>0</v>
      </c>
    </row>
    <row r="19">
      <c r="E19" s="1">
        <f>B19*D19</f>
        <v>0</v>
      </c>
    </row>
    <row r="20">
      <c r="E20" s="1">
        <f>B20*D20</f>
        <v>0</v>
      </c>
    </row>
    <row r="21">
      <c r="E21" s="1">
        <f>B21*D21</f>
        <v>0</v>
      </c>
    </row>
    <row r="22">
      <c r="E22" s="1">
        <f>B22*D22</f>
        <v>0</v>
      </c>
    </row>
    <row r="23">
      <c r="E23" s="1">
        <f>B23*D23</f>
        <v>0</v>
      </c>
    </row>
    <row r="24">
      <c r="E24" s="1">
        <f>B24*D24</f>
        <v>0</v>
      </c>
    </row>
    <row r="25">
      <c r="E25" s="1">
        <f>B25*D25</f>
        <v>0</v>
      </c>
    </row>
    <row r="26">
      <c r="E26" s="1">
        <f>B26*D26</f>
        <v>0</v>
      </c>
    </row>
    <row r="28">
      <c r="D28" t="str">
        <v>Subtotal</v>
      </c>
      <c r="E28" s="2">
        <f>SUM(E15:E26)</f>
        <v>0</v>
      </c>
    </row>
    <row r="29">
      <c r="D29" t="str">
        <v>Discount (amount)</v>
      </c>
      <c r="E29" s="2">
        <v>0</v>
      </c>
    </row>
    <row r="30">
      <c r="D30" t="str">
        <v>Sales tax rate</v>
      </c>
      <c r="E30" s="3">
        <v>0</v>
      </c>
    </row>
    <row r="31">
      <c r="D31" t="str">
        <v>Sales tax</v>
      </c>
      <c r="E31" s="2">
        <f>ROUND((E28-E29)*E30,2)</f>
        <v>0</v>
      </c>
    </row>
    <row r="32">
      <c r="D32" t="str">
        <v>Total</v>
      </c>
      <c r="E32" s="2">
        <f>E28-E29+E31</f>
        <v>0</v>
      </c>
    </row>
    <row r="33">
      <c r="D33" t="str">
        <v>Deposit %</v>
      </c>
      <c r="E33" s="3">
        <v>0</v>
      </c>
    </row>
    <row r="34">
      <c r="D34" t="str">
        <v>Deposit due to schedule</v>
      </c>
      <c r="E34" s="2">
        <f>ROUND(E32*E33,2)</f>
        <v>0</v>
      </c>
    </row>
    <row r="36">
      <c r="A36" t="str">
        <v>Payment methods</v>
      </c>
    </row>
    <row r="37">
      <c r="A37" t="str">
        <v>Credit card · Check · Cash</v>
      </c>
    </row>
    <row r="38">
      <c r="A38" t="str">
        <v>Payment instructions</v>
      </c>
    </row>
    <row r="39">
      <c r="A39" t="str">
        <v>[Make checks payable to … / Zelle: … / Pay online at …]</v>
      </c>
    </row>
    <row r="40">
      <c r="A40" t="str">
        <v>Notes</v>
      </c>
    </row>
    <row r="41">
      <c r="A41" t="str">
        <v>[Notes to the customer]</v>
      </c>
    </row>
    <row r="42">
      <c r="A42" t="str">
        <v>Terms</v>
      </c>
    </row>
    <row r="43">
      <c r="A43" t="str">
        <v>This estimate is valid until the date shown above. Pricing may change if the scope of work changes or if hidden conditions are found once work begins. A deposit is required to schedule the work; the balance is due on completion unless otherwise agreed in writing.</v>
      </c>
    </row>
    <row r="45">
      <c r="A45" t="str">
        <v>Accepted by</v>
      </c>
    </row>
    <row r="46">
      <c r="A46" t="str">
        <v>Signature: ____________________</v>
      </c>
      <c r="D46" t="str">
        <v>Date: ____________________</v>
      </c>
    </row>
    <row r="49">
      <c r="A49" t="str">
        <v>Thank you for your business.  ·  Free contractor template · trustpro.io/free-estimate-template</v>
      </c>
    </row>
  </sheetData>
  <ignoredErrors>
    <ignoredError numberStoredAsText="1" sqref="A1:E4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